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h\Desktop\ВАРАКСИНО\РЕШЕНИЯ СЕССИЙ 2021\ПЕРВОНАЧАЛЬНАЯ 2021\"/>
    </mc:Choice>
  </mc:AlternateContent>
  <bookViews>
    <workbookView xWindow="0" yWindow="0" windowWidth="14355" windowHeight="9015" activeTab="1"/>
  </bookViews>
  <sheets>
    <sheet name="кас. план (источн.)_2" sheetId="2" r:id="rId1"/>
    <sheet name="рос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13" i="3" s="1"/>
  <c r="R10" i="3" l="1"/>
  <c r="R13" i="3" s="1"/>
  <c r="Q10" i="3"/>
  <c r="Q13" i="3" s="1"/>
  <c r="Q13" i="2" l="1"/>
  <c r="R13" i="2"/>
  <c r="Q10" i="2"/>
  <c r="R10" i="2"/>
  <c r="P10" i="2"/>
  <c r="P13" i="2" s="1"/>
</calcChain>
</file>

<file path=xl/sharedStrings.xml><?xml version="1.0" encoding="utf-8"?>
<sst xmlns="http://schemas.openxmlformats.org/spreadsheetml/2006/main" count="58" uniqueCount="31">
  <si>
    <t xml:space="preserve"> </t>
  </si>
  <si>
    <t>Всего:</t>
  </si>
  <si>
    <t>Итого</t>
  </si>
  <si>
    <t>Увеличение прочих остатков денежных средств бюджетов сельских поселений</t>
  </si>
  <si>
    <t>36301050201100000510</t>
  </si>
  <si>
    <t xml:space="preserve">Администрация Вараксинского сельсовета Кыштовского района Новосибирской области </t>
  </si>
  <si>
    <t>5</t>
  </si>
  <si>
    <t>4</t>
  </si>
  <si>
    <t>3</t>
  </si>
  <si>
    <t>2022 год</t>
  </si>
  <si>
    <t>2021 год</t>
  </si>
  <si>
    <t>2020  год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</si>
  <si>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</si>
  <si>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</si>
  <si>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</si>
  <si>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</si>
  <si>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</si>
  <si>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</si>
  <si>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</si>
  <si>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</si>
  <si>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</si>
  <si>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</si>
  <si>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</si>
  <si>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</si>
  <si>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</si>
  <si>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</si>
  <si>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36301050201100000610</t>
  </si>
  <si>
    <t>Уменьшение прочих остатков денежных средств бюджетов сельских поселений</t>
  </si>
  <si>
    <t>Раздел 2. Бюджетные ассигнования по источникам финансирования дефицита бюджета Вараксинского сельсовета Кыштовского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</si>
  <si>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2021 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</si>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</sst>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sz val="7"/>
      <name val="Arial"/>
      <charset val="204"/>
    </font>
    <font>
      <b/>
      <sz val="9"/>
      <name val="Arial"/>
      <charset val="204"/>
    </font>
    <font>
      <u/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i/>
      <sz val="8"/>
      <name val="Arial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alignment horizontal="left"/>
      <protection hidden="1"/>
    </xf>
    <xf numFmtId="164" fontId="6" fillId="0" borderId="2" xfId="1" applyNumberFormat="1" applyFont="1" applyFill="1" applyBorder="1" applyAlignment="1" applyProtection="1">
      <protection hidden="1"/>
    </xf>
    <xf numFmtId="0" fontId="6" fillId="0" borderId="2" xfId="1" applyNumberFormat="1" applyFont="1" applyFill="1" applyBorder="1" applyAlignment="1" applyProtection="1">
      <protection hidden="1"/>
    </xf>
    <xf numFmtId="0" fontId="6" fillId="0" borderId="2" xfId="1" applyNumberFormat="1" applyFont="1" applyFill="1" applyBorder="1" applyAlignment="1" applyProtection="1">
      <alignment horizontal="right"/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horizontal="right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4" fontId="6" fillId="0" borderId="6" xfId="1" applyNumberFormat="1" applyFont="1" applyFill="1" applyBorder="1" applyAlignment="1" applyProtection="1">
      <protection hidden="1"/>
    </xf>
    <xf numFmtId="164" fontId="6" fillId="0" borderId="7" xfId="1" applyNumberFormat="1" applyFont="1" applyFill="1" applyBorder="1" applyAlignment="1" applyProtection="1">
      <protection hidden="1"/>
    </xf>
    <xf numFmtId="166" fontId="6" fillId="0" borderId="7" xfId="1" applyNumberFormat="1" applyFont="1" applyFill="1" applyBorder="1" applyAlignment="1" applyProtection="1">
      <protection hidden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7" xfId="1" applyNumberFormat="1" applyFont="1" applyFill="1" applyBorder="1" applyAlignment="1" applyProtection="1">
      <protection hidden="1"/>
    </xf>
    <xf numFmtId="169" fontId="6" fillId="0" borderId="7" xfId="1" applyNumberFormat="1" applyFont="1" applyFill="1" applyBorder="1" applyAlignment="1" applyProtection="1">
      <protection hidden="1"/>
    </xf>
    <xf numFmtId="0" fontId="6" fillId="0" borderId="7" xfId="1" applyNumberFormat="1" applyFont="1" applyFill="1" applyBorder="1" applyAlignment="1" applyProtection="1">
      <alignment wrapText="1"/>
      <protection hidden="1"/>
    </xf>
    <xf numFmtId="0" fontId="6" fillId="0" borderId="8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8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9" xfId="1" applyNumberFormat="1" applyBorder="1" applyProtection="1">
      <protection hidden="1"/>
    </xf>
    <xf numFmtId="164" fontId="7" fillId="0" borderId="10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0" fontId="9" fillId="0" borderId="18" xfId="1" applyNumberFormat="1" applyFont="1" applyFill="1" applyBorder="1" applyAlignment="1" applyProtection="1">
      <alignment horizontal="center" vertical="top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1" applyNumberFormat="1" applyFont="1" applyFill="1" applyBorder="1" applyAlignment="1" applyProtection="1">
      <alignment horizontal="center" vertical="top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alignment horizontal="centerContinuous" vertical="center"/>
      <protection hidden="1"/>
    </xf>
    <xf numFmtId="0" fontId="6" fillId="0" borderId="20" xfId="1" applyNumberFormat="1" applyFont="1" applyFill="1" applyBorder="1" applyAlignment="1" applyProtection="1">
      <alignment horizontal="centerContinuous" vertical="center"/>
      <protection hidden="1"/>
    </xf>
    <xf numFmtId="0" fontId="6" fillId="0" borderId="16" xfId="1" applyNumberFormat="1" applyFont="1" applyFill="1" applyBorder="1" applyAlignment="1" applyProtection="1">
      <alignment horizontal="centerContinuous" vertical="center"/>
      <protection hidden="1"/>
    </xf>
    <xf numFmtId="0" fontId="7" fillId="0" borderId="21" xfId="1" applyNumberFormat="1" applyFont="1" applyFill="1" applyBorder="1" applyAlignment="1" applyProtection="1">
      <alignment horizontal="centerContinuous" vertical="center"/>
      <protection hidden="1"/>
    </xf>
    <xf numFmtId="0" fontId="7" fillId="0" borderId="13" xfId="1" applyNumberFormat="1" applyFont="1" applyFill="1" applyBorder="1" applyAlignment="1" applyProtection="1">
      <alignment horizontal="centerContinuous" vertical="center"/>
      <protection hidden="1"/>
    </xf>
    <xf numFmtId="0" fontId="7" fillId="0" borderId="22" xfId="1" applyNumberFormat="1" applyFont="1" applyFill="1" applyBorder="1" applyAlignment="1" applyProtection="1">
      <alignment horizontal="centerContinuous" vertic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Protection="1"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165" fontId="2" fillId="0" borderId="23" xfId="1" applyNumberFormat="1" applyFont="1" applyFill="1" applyBorder="1" applyAlignment="1" applyProtection="1">
      <alignment wrapText="1"/>
      <protection hidden="1"/>
    </xf>
    <xf numFmtId="165" fontId="2" fillId="0" borderId="23" xfId="1" applyNumberFormat="1" applyFont="1" applyFill="1" applyBorder="1" applyAlignment="1" applyProtection="1">
      <protection hidden="1"/>
    </xf>
    <xf numFmtId="0" fontId="8" fillId="0" borderId="23" xfId="1" applyNumberFormat="1" applyFont="1" applyFill="1" applyBorder="1" applyAlignment="1" applyProtection="1">
      <alignment wrapText="1"/>
      <protection hidden="1"/>
    </xf>
    <xf numFmtId="171" fontId="2" fillId="0" borderId="23" xfId="1" applyNumberFormat="1" applyFont="1" applyFill="1" applyBorder="1" applyAlignment="1" applyProtection="1">
      <alignment wrapText="1"/>
      <protection hidden="1"/>
    </xf>
    <xf numFmtId="171" fontId="2" fillId="0" borderId="23" xfId="1" applyNumberFormat="1" applyFont="1" applyFill="1" applyBorder="1" applyAlignment="1" applyProtection="1">
      <protection hidden="1"/>
    </xf>
    <xf numFmtId="170" fontId="2" fillId="0" borderId="23" xfId="1" applyNumberFormat="1" applyFont="1" applyFill="1" applyBorder="1" applyAlignment="1" applyProtection="1">
      <protection hidden="1"/>
    </xf>
    <xf numFmtId="0" fontId="1" fillId="0" borderId="24" xfId="1" applyNumberFormat="1" applyBorder="1" applyProtection="1">
      <protection hidden="1"/>
    </xf>
    <xf numFmtId="49" fontId="11" fillId="0" borderId="8" xfId="1" applyNumberFormat="1" applyFont="1" applyFill="1" applyBorder="1" applyAlignment="1" applyProtection="1">
      <protection hidden="1"/>
    </xf>
    <xf numFmtId="0" fontId="11" fillId="0" borderId="7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165" fontId="7" fillId="0" borderId="12" xfId="1" applyNumberFormat="1" applyFont="1" applyFill="1" applyBorder="1" applyAlignment="1" applyProtection="1">
      <alignment wrapText="1"/>
      <protection hidden="1"/>
    </xf>
    <xf numFmtId="165" fontId="7" fillId="0" borderId="11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9" fillId="0" borderId="13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showGridLines="0" workbookViewId="0">
      <selection activeCell="P10" sqref="P10:P13"/>
    </sheetView>
  </sheetViews>
  <sheetFormatPr defaultColWidth="9.140625" defaultRowHeight="12.75" x14ac:dyDescent="0.2"/>
  <cols>
    <col min="1" max="1" width="0.7109375" style="1" customWidth="1"/>
    <col min="2" max="9" width="0" style="1" hidden="1" customWidth="1"/>
    <col min="10" max="10" width="22.85546875" style="1" customWidth="1"/>
    <col min="11" max="11" width="34.7109375" style="1" customWidth="1"/>
    <col min="12" max="15" width="0" style="1" hidden="1" customWidth="1"/>
    <col min="16" max="18" width="14.42578125" style="1" customWidth="1"/>
    <col min="19" max="19" width="0" style="1" hidden="1" customWidth="1"/>
    <col min="20" max="30" width="0.85546875" style="1" customWidth="1"/>
    <col min="31" max="256" width="9.140625" style="1" customWidth="1"/>
    <col min="257" max="16384" width="9.140625" style="1"/>
  </cols>
  <sheetData>
    <row r="1" spans="1:30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9"/>
      <c r="R1" s="89"/>
      <c r="S1" s="89"/>
      <c r="T1" s="89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74"/>
      <c r="P2" s="74"/>
      <c r="Q2" s="74"/>
      <c r="R2" s="74"/>
      <c r="S2" s="74"/>
      <c r="T2" s="73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.2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4"/>
      <c r="P3" s="74"/>
      <c r="Q3" s="74"/>
      <c r="R3" s="74"/>
      <c r="S3" s="74"/>
      <c r="T3" s="66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91" t="s">
        <v>28</v>
      </c>
      <c r="K4" s="92"/>
      <c r="L4" s="92"/>
      <c r="M4" s="92"/>
      <c r="N4" s="92"/>
      <c r="O4" s="92"/>
      <c r="P4" s="92"/>
      <c r="Q4" s="92"/>
      <c r="R4" s="92"/>
      <c r="S4" s="67"/>
      <c r="T4" s="66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37.5" customHeight="1" thickBot="1" x14ac:dyDescent="0.25">
      <c r="A5" s="73"/>
      <c r="B5" s="73"/>
      <c r="C5" s="73"/>
      <c r="D5" s="73"/>
      <c r="E5" s="73"/>
      <c r="F5" s="73"/>
      <c r="G5" s="73"/>
      <c r="H5" s="73"/>
      <c r="I5" s="73"/>
      <c r="J5" s="92"/>
      <c r="K5" s="92"/>
      <c r="L5" s="92"/>
      <c r="M5" s="92"/>
      <c r="N5" s="92"/>
      <c r="O5" s="92"/>
      <c r="P5" s="92"/>
      <c r="Q5" s="92"/>
      <c r="R5" s="92"/>
      <c r="S5" s="67"/>
      <c r="T5" s="66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hidden="1" customHeight="1" x14ac:dyDescent="0.2">
      <c r="A6" s="88"/>
      <c r="B6" s="88"/>
      <c r="C6" s="88"/>
      <c r="D6" s="71"/>
      <c r="E6" s="4"/>
      <c r="F6" s="4"/>
      <c r="G6" s="3"/>
      <c r="H6" s="3"/>
      <c r="I6" s="3"/>
      <c r="J6" s="70"/>
      <c r="K6" s="70"/>
      <c r="L6" s="70"/>
      <c r="M6" s="70"/>
      <c r="N6" s="70"/>
      <c r="O6" s="70"/>
      <c r="P6" s="70"/>
      <c r="Q6" s="69"/>
      <c r="R6" s="68"/>
      <c r="S6" s="67"/>
      <c r="T6" s="66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2.75" customHeight="1" thickBot="1" x14ac:dyDescent="0.25">
      <c r="A7" s="2"/>
      <c r="B7" s="46"/>
      <c r="C7" s="64"/>
      <c r="D7" s="65"/>
      <c r="E7" s="64"/>
      <c r="F7" s="63"/>
      <c r="G7" s="63"/>
      <c r="H7" s="63"/>
      <c r="I7" s="62"/>
      <c r="J7" s="61"/>
      <c r="K7" s="93" t="s">
        <v>25</v>
      </c>
      <c r="L7" s="60"/>
      <c r="M7" s="59"/>
      <c r="N7" s="59"/>
      <c r="O7" s="58"/>
      <c r="P7" s="90" t="s">
        <v>24</v>
      </c>
      <c r="Q7" s="90"/>
      <c r="R7" s="90"/>
      <c r="S7" s="2"/>
      <c r="T7" s="2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41.25" customHeight="1" thickBot="1" x14ac:dyDescent="0.25">
      <c r="A8" s="2"/>
      <c r="B8" s="56" t="s">
        <v>23</v>
      </c>
      <c r="C8" s="55" t="s">
        <v>22</v>
      </c>
      <c r="D8" s="54"/>
      <c r="E8" s="53" t="s">
        <v>21</v>
      </c>
      <c r="F8" s="53" t="s">
        <v>20</v>
      </c>
      <c r="G8" s="53" t="s">
        <v>19</v>
      </c>
      <c r="H8" s="53" t="s">
        <v>18</v>
      </c>
      <c r="I8" s="52" t="s">
        <v>17</v>
      </c>
      <c r="J8" s="51" t="s">
        <v>16</v>
      </c>
      <c r="K8" s="93"/>
      <c r="L8" s="50" t="s">
        <v>15</v>
      </c>
      <c r="M8" s="49" t="s">
        <v>14</v>
      </c>
      <c r="N8" s="49" t="s">
        <v>13</v>
      </c>
      <c r="O8" s="48" t="s">
        <v>12</v>
      </c>
      <c r="P8" s="43" t="s">
        <v>11</v>
      </c>
      <c r="Q8" s="47" t="s">
        <v>10</v>
      </c>
      <c r="R8" s="43" t="s">
        <v>9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75" customHeight="1" thickBot="1" x14ac:dyDescent="0.25">
      <c r="A9" s="23"/>
      <c r="B9" s="46">
        <v>1</v>
      </c>
      <c r="C9" s="46"/>
      <c r="D9" s="46"/>
      <c r="E9" s="46"/>
      <c r="F9" s="46"/>
      <c r="G9" s="46"/>
      <c r="H9" s="46"/>
      <c r="I9" s="45"/>
      <c r="J9" s="43">
        <v>1</v>
      </c>
      <c r="K9" s="43">
        <v>2</v>
      </c>
      <c r="L9" s="44">
        <v>3</v>
      </c>
      <c r="M9" s="44">
        <v>3</v>
      </c>
      <c r="N9" s="44">
        <v>4</v>
      </c>
      <c r="O9" s="44"/>
      <c r="P9" s="43" t="s">
        <v>8</v>
      </c>
      <c r="Q9" s="42" t="s">
        <v>7</v>
      </c>
      <c r="R9" s="42" t="s">
        <v>6</v>
      </c>
      <c r="S9" s="2"/>
      <c r="T9" s="24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1.75" customHeight="1" x14ac:dyDescent="0.2">
      <c r="A10" s="23"/>
      <c r="B10" s="86" t="s">
        <v>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41">
        <f>P11+P12</f>
        <v>16048344.32</v>
      </c>
      <c r="Q10" s="41">
        <f t="shared" ref="Q10:R10" si="0">Q11+Q12</f>
        <v>5140080</v>
      </c>
      <c r="R10" s="41">
        <f t="shared" si="0"/>
        <v>4832800</v>
      </c>
      <c r="S10" s="40"/>
      <c r="T10" s="24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3.25" customHeight="1" x14ac:dyDescent="0.2">
      <c r="A11" s="23"/>
      <c r="B11" s="39"/>
      <c r="C11" s="34"/>
      <c r="D11" s="38"/>
      <c r="E11" s="37"/>
      <c r="F11" s="36"/>
      <c r="G11" s="36"/>
      <c r="H11" s="35"/>
      <c r="I11" s="34"/>
      <c r="J11" s="33" t="s">
        <v>4</v>
      </c>
      <c r="K11" s="32" t="s">
        <v>3</v>
      </c>
      <c r="L11" s="31"/>
      <c r="M11" s="30"/>
      <c r="N11" s="29"/>
      <c r="O11" s="28"/>
      <c r="P11" s="27">
        <v>7882034.1299999999</v>
      </c>
      <c r="Q11" s="27">
        <v>2570040</v>
      </c>
      <c r="R11" s="26">
        <v>2416400</v>
      </c>
      <c r="S11" s="25">
        <v>4</v>
      </c>
      <c r="T11" s="24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3.25" customHeight="1" x14ac:dyDescent="0.2">
      <c r="A12" s="23"/>
      <c r="B12" s="76"/>
      <c r="C12" s="77"/>
      <c r="D12" s="78"/>
      <c r="E12" s="79"/>
      <c r="F12" s="80"/>
      <c r="G12" s="80"/>
      <c r="H12" s="81"/>
      <c r="I12" s="77"/>
      <c r="J12" s="83" t="s">
        <v>26</v>
      </c>
      <c r="K12" s="84" t="s">
        <v>27</v>
      </c>
      <c r="L12" s="31"/>
      <c r="M12" s="30"/>
      <c r="N12" s="29"/>
      <c r="O12" s="28"/>
      <c r="P12" s="27">
        <v>8166310.1900000004</v>
      </c>
      <c r="Q12" s="27">
        <v>2570040</v>
      </c>
      <c r="R12" s="26">
        <v>2416400</v>
      </c>
      <c r="S12" s="82"/>
      <c r="T12" s="24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2.75" customHeight="1" thickBot="1" x14ac:dyDescent="0.25">
      <c r="A13" s="23"/>
      <c r="B13" s="22"/>
      <c r="C13" s="22"/>
      <c r="D13" s="22"/>
      <c r="E13" s="22"/>
      <c r="F13" s="22"/>
      <c r="G13" s="22"/>
      <c r="H13" s="22"/>
      <c r="I13" s="22"/>
      <c r="J13" s="21" t="s">
        <v>2</v>
      </c>
      <c r="K13" s="20"/>
      <c r="L13" s="20"/>
      <c r="M13" s="20"/>
      <c r="N13" s="20" t="s">
        <v>1</v>
      </c>
      <c r="O13" s="19"/>
      <c r="P13" s="18">
        <f>P10</f>
        <v>16048344.32</v>
      </c>
      <c r="Q13" s="18">
        <f t="shared" ref="Q13:R13" si="1">Q10</f>
        <v>5140080</v>
      </c>
      <c r="R13" s="18">
        <f t="shared" si="1"/>
        <v>4832800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1.25" customHeight="1" x14ac:dyDescent="0.2">
      <c r="A15" s="4"/>
      <c r="B15" s="12"/>
      <c r="C15" s="12"/>
      <c r="D15" s="12"/>
      <c r="E15" s="12"/>
      <c r="F15" s="12"/>
      <c r="G15" s="12"/>
      <c r="H15" s="12"/>
      <c r="I15" s="12"/>
      <c r="J15" s="6"/>
      <c r="K15" s="12"/>
      <c r="L15" s="3"/>
      <c r="M15" s="3"/>
      <c r="N15" s="3"/>
      <c r="O15" s="3"/>
      <c r="P15" s="3"/>
      <c r="Q15" s="3"/>
      <c r="R15" s="7"/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1.25" customHeight="1" x14ac:dyDescent="0.2">
      <c r="A16" s="4"/>
      <c r="B16" s="4"/>
      <c r="C16" s="4"/>
      <c r="D16" s="4"/>
      <c r="E16" s="4"/>
      <c r="F16" s="4"/>
      <c r="G16" s="4"/>
      <c r="H16" s="3"/>
      <c r="I16" s="4"/>
      <c r="J16" s="17"/>
      <c r="K16" s="9"/>
      <c r="L16" s="16"/>
      <c r="M16" s="16"/>
      <c r="N16" s="9"/>
      <c r="O16" s="9"/>
      <c r="P16" s="13"/>
      <c r="Q16" s="9"/>
      <c r="R16" s="15"/>
      <c r="S16" s="5"/>
      <c r="T16" s="3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1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13"/>
      <c r="K17" s="14"/>
      <c r="L17" s="13"/>
      <c r="M17" s="9"/>
      <c r="N17" s="9"/>
      <c r="O17" s="13"/>
      <c r="P17" s="13"/>
      <c r="Q17" s="85"/>
      <c r="R17" s="85"/>
      <c r="S17" s="3"/>
      <c r="T17" s="3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1.25" customHeight="1" x14ac:dyDescent="0.2">
      <c r="A18" s="4"/>
      <c r="B18" s="12"/>
      <c r="C18" s="12"/>
      <c r="D18" s="12"/>
      <c r="E18" s="12"/>
      <c r="F18" s="12"/>
      <c r="G18" s="12"/>
      <c r="H18" s="12"/>
      <c r="I18" s="12"/>
      <c r="J18" s="11"/>
      <c r="K18" s="9"/>
      <c r="L18" s="10"/>
      <c r="M18" s="9"/>
      <c r="N18" s="9"/>
      <c r="O18" s="9"/>
      <c r="P18" s="9"/>
      <c r="Q18" s="9"/>
      <c r="R18" s="8"/>
      <c r="S18" s="7"/>
      <c r="T18" s="3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6"/>
      <c r="K19" s="3"/>
      <c r="L19" s="5"/>
      <c r="M19" s="5"/>
      <c r="N19" s="3"/>
      <c r="O19" s="3"/>
      <c r="P19" s="3"/>
      <c r="Q19" s="3"/>
      <c r="R19" s="5"/>
      <c r="S19" s="5"/>
      <c r="T19" s="3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1.25" customHeight="1" x14ac:dyDescent="0.2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2.75" hidden="1" customHeight="1" x14ac:dyDescent="0.2">
      <c r="A21" s="2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</sheetData>
  <mergeCells count="8">
    <mergeCell ref="Q17:R17"/>
    <mergeCell ref="B10:O10"/>
    <mergeCell ref="A6:C6"/>
    <mergeCell ref="S1:T1"/>
    <mergeCell ref="Q1:R1"/>
    <mergeCell ref="P7:R7"/>
    <mergeCell ref="J4:R5"/>
    <mergeCell ref="K7:K8"/>
  </mergeCells>
  <pageMargins left="0.74803149606299213" right="0.74803149606299213" top="0.98425196850393704" bottom="0.98425196850393704" header="0.51181102362204722" footer="0.51181102362204722"/>
  <pageSetup scale="87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showGridLines="0" tabSelected="1" workbookViewId="0">
      <selection activeCell="Q16" sqref="Q16"/>
    </sheetView>
  </sheetViews>
  <sheetFormatPr defaultColWidth="9.140625" defaultRowHeight="12.75" x14ac:dyDescent="0.2"/>
  <cols>
    <col min="1" max="1" width="0.7109375" style="1" customWidth="1"/>
    <col min="2" max="9" width="0" style="1" hidden="1" customWidth="1"/>
    <col min="10" max="10" width="22.85546875" style="1" customWidth="1"/>
    <col min="11" max="11" width="34.7109375" style="1" customWidth="1"/>
    <col min="12" max="15" width="0" style="1" hidden="1" customWidth="1"/>
    <col min="16" max="18" width="14.42578125" style="1" customWidth="1"/>
    <col min="19" max="19" width="0" style="1" hidden="1" customWidth="1"/>
    <col min="20" max="30" width="0.85546875" style="1" customWidth="1"/>
    <col min="31" max="256" width="9.140625" style="1" customWidth="1"/>
    <col min="257" max="16384" width="9.140625" style="1"/>
  </cols>
  <sheetData>
    <row r="1" spans="1:30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9"/>
      <c r="R1" s="89"/>
      <c r="S1" s="89"/>
      <c r="T1" s="89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74"/>
      <c r="P2" s="74"/>
      <c r="Q2" s="74"/>
      <c r="R2" s="74"/>
      <c r="S2" s="74"/>
      <c r="T2" s="73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.2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4"/>
      <c r="P3" s="74"/>
      <c r="Q3" s="74"/>
      <c r="R3" s="74"/>
      <c r="S3" s="74"/>
      <c r="T3" s="66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91" t="s">
        <v>28</v>
      </c>
      <c r="K4" s="92"/>
      <c r="L4" s="92"/>
      <c r="M4" s="92"/>
      <c r="N4" s="92"/>
      <c r="O4" s="92"/>
      <c r="P4" s="92"/>
      <c r="Q4" s="92"/>
      <c r="R4" s="92"/>
      <c r="S4" s="67"/>
      <c r="T4" s="66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37.5" customHeight="1" thickBot="1" x14ac:dyDescent="0.25">
      <c r="A5" s="73"/>
      <c r="B5" s="73"/>
      <c r="C5" s="73"/>
      <c r="D5" s="73"/>
      <c r="E5" s="73"/>
      <c r="F5" s="73"/>
      <c r="G5" s="73"/>
      <c r="H5" s="73"/>
      <c r="I5" s="73"/>
      <c r="J5" s="92"/>
      <c r="K5" s="92"/>
      <c r="L5" s="92"/>
      <c r="M5" s="92"/>
      <c r="N5" s="92"/>
      <c r="O5" s="92"/>
      <c r="P5" s="92"/>
      <c r="Q5" s="92"/>
      <c r="R5" s="92"/>
      <c r="S5" s="67"/>
      <c r="T5" s="66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hidden="1" customHeight="1" x14ac:dyDescent="0.2">
      <c r="A6" s="88"/>
      <c r="B6" s="88"/>
      <c r="C6" s="88"/>
      <c r="D6" s="72"/>
      <c r="E6" s="4"/>
      <c r="F6" s="4"/>
      <c r="G6" s="3"/>
      <c r="H6" s="3"/>
      <c r="I6" s="3"/>
      <c r="J6" s="70"/>
      <c r="K6" s="70"/>
      <c r="L6" s="70"/>
      <c r="M6" s="70"/>
      <c r="N6" s="70"/>
      <c r="O6" s="70"/>
      <c r="P6" s="70"/>
      <c r="Q6" s="69"/>
      <c r="R6" s="68"/>
      <c r="S6" s="67"/>
      <c r="T6" s="66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2.75" customHeight="1" thickBot="1" x14ac:dyDescent="0.25">
      <c r="A7" s="2"/>
      <c r="B7" s="46"/>
      <c r="C7" s="64"/>
      <c r="D7" s="65"/>
      <c r="E7" s="64"/>
      <c r="F7" s="63"/>
      <c r="G7" s="63"/>
      <c r="H7" s="63"/>
      <c r="I7" s="62"/>
      <c r="J7" s="61"/>
      <c r="K7" s="93" t="s">
        <v>25</v>
      </c>
      <c r="L7" s="60"/>
      <c r="M7" s="59"/>
      <c r="N7" s="59"/>
      <c r="O7" s="58"/>
      <c r="P7" s="90" t="s">
        <v>24</v>
      </c>
      <c r="Q7" s="90"/>
      <c r="R7" s="90"/>
      <c r="S7" s="2"/>
      <c r="T7" s="2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41.25" customHeight="1" thickBot="1" x14ac:dyDescent="0.25">
      <c r="A8" s="2"/>
      <c r="B8" s="56" t="s">
        <v>23</v>
      </c>
      <c r="C8" s="55" t="s">
        <v>22</v>
      </c>
      <c r="D8" s="54"/>
      <c r="E8" s="53" t="s">
        <v>21</v>
      </c>
      <c r="F8" s="53" t="s">
        <v>20</v>
      </c>
      <c r="G8" s="53" t="s">
        <v>19</v>
      </c>
      <c r="H8" s="53" t="s">
        <v>18</v>
      </c>
      <c r="I8" s="52" t="s">
        <v>17</v>
      </c>
      <c r="J8" s="51" t="s">
        <v>16</v>
      </c>
      <c r="K8" s="93"/>
      <c r="L8" s="50" t="s">
        <v>15</v>
      </c>
      <c r="M8" s="49" t="s">
        <v>14</v>
      </c>
      <c r="N8" s="49" t="s">
        <v>13</v>
      </c>
      <c r="O8" s="48" t="s">
        <v>12</v>
      </c>
      <c r="P8" s="43" t="s">
        <v>29</v>
      </c>
      <c r="Q8" s="47" t="s">
        <v>9</v>
      </c>
      <c r="R8" s="43" t="s">
        <v>30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2.75" customHeight="1" thickBot="1" x14ac:dyDescent="0.25">
      <c r="A9" s="23"/>
      <c r="B9" s="46">
        <v>1</v>
      </c>
      <c r="C9" s="46"/>
      <c r="D9" s="46"/>
      <c r="E9" s="46"/>
      <c r="F9" s="46"/>
      <c r="G9" s="46"/>
      <c r="H9" s="46"/>
      <c r="I9" s="45"/>
      <c r="J9" s="43">
        <v>1</v>
      </c>
      <c r="K9" s="43">
        <v>2</v>
      </c>
      <c r="L9" s="44">
        <v>3</v>
      </c>
      <c r="M9" s="44">
        <v>3</v>
      </c>
      <c r="N9" s="44">
        <v>4</v>
      </c>
      <c r="O9" s="44"/>
      <c r="P9" s="43" t="s">
        <v>8</v>
      </c>
      <c r="Q9" s="57" t="s">
        <v>7</v>
      </c>
      <c r="R9" s="57" t="s">
        <v>6</v>
      </c>
      <c r="S9" s="2"/>
      <c r="T9" s="24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1.75" customHeight="1" x14ac:dyDescent="0.2">
      <c r="A10" s="23"/>
      <c r="B10" s="86" t="s">
        <v>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41">
        <f>P11+P12</f>
        <v>17102570</v>
      </c>
      <c r="Q10" s="41">
        <f t="shared" ref="Q10:R10" si="0">Q11+Q12</f>
        <v>4924450</v>
      </c>
      <c r="R10" s="41">
        <f t="shared" si="0"/>
        <v>5478670</v>
      </c>
      <c r="S10" s="40"/>
      <c r="T10" s="24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3.25" customHeight="1" x14ac:dyDescent="0.2">
      <c r="A11" s="23"/>
      <c r="B11" s="39"/>
      <c r="C11" s="34"/>
      <c r="D11" s="38"/>
      <c r="E11" s="37"/>
      <c r="F11" s="36"/>
      <c r="G11" s="36"/>
      <c r="H11" s="35"/>
      <c r="I11" s="34"/>
      <c r="J11" s="33" t="s">
        <v>4</v>
      </c>
      <c r="K11" s="32" t="s">
        <v>3</v>
      </c>
      <c r="L11" s="31"/>
      <c r="M11" s="30"/>
      <c r="N11" s="29"/>
      <c r="O11" s="28"/>
      <c r="P11" s="27">
        <v>8551285</v>
      </c>
      <c r="Q11" s="27">
        <v>2462225</v>
      </c>
      <c r="R11" s="26">
        <v>2739335</v>
      </c>
      <c r="S11" s="25">
        <v>4</v>
      </c>
      <c r="T11" s="24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3.25" customHeight="1" x14ac:dyDescent="0.2">
      <c r="A12" s="23"/>
      <c r="B12" s="76"/>
      <c r="C12" s="77"/>
      <c r="D12" s="78"/>
      <c r="E12" s="79"/>
      <c r="F12" s="80"/>
      <c r="G12" s="80"/>
      <c r="H12" s="81"/>
      <c r="I12" s="77"/>
      <c r="J12" s="83" t="s">
        <v>26</v>
      </c>
      <c r="K12" s="84" t="s">
        <v>27</v>
      </c>
      <c r="L12" s="31"/>
      <c r="M12" s="30"/>
      <c r="N12" s="29"/>
      <c r="O12" s="28"/>
      <c r="P12" s="27">
        <v>8551285</v>
      </c>
      <c r="Q12" s="27">
        <v>2462225</v>
      </c>
      <c r="R12" s="26">
        <v>2739335</v>
      </c>
      <c r="S12" s="82"/>
      <c r="T12" s="24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2.75" customHeight="1" thickBot="1" x14ac:dyDescent="0.25">
      <c r="A13" s="23"/>
      <c r="B13" s="22"/>
      <c r="C13" s="22"/>
      <c r="D13" s="22"/>
      <c r="E13" s="22"/>
      <c r="F13" s="22"/>
      <c r="G13" s="22"/>
      <c r="H13" s="22"/>
      <c r="I13" s="22"/>
      <c r="J13" s="21" t="s">
        <v>2</v>
      </c>
      <c r="K13" s="20"/>
      <c r="L13" s="20"/>
      <c r="M13" s="20"/>
      <c r="N13" s="20" t="s">
        <v>1</v>
      </c>
      <c r="O13" s="19"/>
      <c r="P13" s="18">
        <f>P10</f>
        <v>17102570</v>
      </c>
      <c r="Q13" s="18">
        <f t="shared" ref="Q13:R13" si="1">Q10</f>
        <v>4924450</v>
      </c>
      <c r="R13" s="18">
        <f t="shared" si="1"/>
        <v>5478670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1.25" customHeight="1" x14ac:dyDescent="0.2">
      <c r="A15" s="4"/>
      <c r="B15" s="12"/>
      <c r="C15" s="12"/>
      <c r="D15" s="12"/>
      <c r="E15" s="12"/>
      <c r="F15" s="12"/>
      <c r="G15" s="12"/>
      <c r="H15" s="12"/>
      <c r="I15" s="12"/>
      <c r="J15" s="6"/>
      <c r="K15" s="12"/>
      <c r="L15" s="3"/>
      <c r="M15" s="3"/>
      <c r="N15" s="3"/>
      <c r="O15" s="3"/>
      <c r="P15" s="3"/>
      <c r="Q15" s="3"/>
      <c r="R15" s="7"/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1.25" customHeight="1" x14ac:dyDescent="0.2">
      <c r="A16" s="4"/>
      <c r="B16" s="4"/>
      <c r="C16" s="4"/>
      <c r="D16" s="4"/>
      <c r="E16" s="4"/>
      <c r="F16" s="4"/>
      <c r="G16" s="4"/>
      <c r="H16" s="3"/>
      <c r="I16" s="4"/>
      <c r="J16" s="17"/>
      <c r="K16" s="9"/>
      <c r="L16" s="16"/>
      <c r="M16" s="16"/>
      <c r="N16" s="9"/>
      <c r="O16" s="9"/>
      <c r="P16" s="13"/>
      <c r="Q16" s="9"/>
      <c r="R16" s="15"/>
      <c r="S16" s="5"/>
      <c r="T16" s="3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1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13"/>
      <c r="K17" s="14"/>
      <c r="L17" s="13"/>
      <c r="M17" s="9"/>
      <c r="N17" s="9"/>
      <c r="O17" s="13"/>
      <c r="P17" s="13"/>
      <c r="Q17" s="85"/>
      <c r="R17" s="85"/>
      <c r="S17" s="3"/>
      <c r="T17" s="3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1.25" customHeight="1" x14ac:dyDescent="0.2">
      <c r="A18" s="4"/>
      <c r="B18" s="12"/>
      <c r="C18" s="12"/>
      <c r="D18" s="12"/>
      <c r="E18" s="12"/>
      <c r="F18" s="12"/>
      <c r="G18" s="12"/>
      <c r="H18" s="12"/>
      <c r="I18" s="12"/>
      <c r="J18" s="11"/>
      <c r="K18" s="9"/>
      <c r="L18" s="10"/>
      <c r="M18" s="9"/>
      <c r="N18" s="9"/>
      <c r="O18" s="9"/>
      <c r="P18" s="9"/>
      <c r="Q18" s="9"/>
      <c r="R18" s="8"/>
      <c r="S18" s="7"/>
      <c r="T18" s="3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6"/>
      <c r="K19" s="3"/>
      <c r="L19" s="5"/>
      <c r="M19" s="5"/>
      <c r="N19" s="3"/>
      <c r="O19" s="3"/>
      <c r="P19" s="3"/>
      <c r="Q19" s="3"/>
      <c r="R19" s="5"/>
      <c r="S19" s="5"/>
      <c r="T19" s="3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1.25" customHeight="1" x14ac:dyDescent="0.2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2.75" hidden="1" customHeight="1" x14ac:dyDescent="0.2">
      <c r="A21" s="2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</sheetData>
  <mergeCells count="8">
    <mergeCell ref="B10:O10"/>
    <mergeCell ref="Q17:R17"/>
    <mergeCell ref="Q1:R1"/>
    <mergeCell ref="S1:T1"/>
    <mergeCell ref="J4:R5"/>
    <mergeCell ref="A6:C6"/>
    <mergeCell ref="K7:K8"/>
    <mergeCell ref="P7:R7"/>
  </mergeCells>
  <printOptions gridLines="1"/>
  <pageMargins left="0.75" right="0.75" top="1" bottom="1" header="0.5" footer="0.5"/>
  <pageSetup scale="87" fitToHeight="0" orientation="portrait" verticalDpi="0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кас. план (источн.)_2</vt:lpstr>
      <vt:lpstr>росп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THREE</dc:creator>
  <cp:lastModifiedBy>ksh</cp:lastModifiedBy>
  <cp:lastPrinted>2020-04-01T10:14:03Z</cp:lastPrinted>
  <dcterms:created xsi:type="dcterms:W3CDTF">2020-04-01T08:47:02Z</dcterms:created>
  <dcterms:modified xsi:type="dcterms:W3CDTF">2021-01-14T07:46:44Z</dcterms:modified>
</cp:coreProperties>
</file>